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_xlnm.Print_Area" localSheetId="0">'Foglio1'!$A$1:$G$31</definedName>
    <definedName name="SAPBEXrevision" hidden="1">17</definedName>
    <definedName name="SAPBEXsysID" hidden="1">"BWP"</definedName>
    <definedName name="SAPBEXwbID" hidden="1">"299SF999J9S25RITSWLETEVA5"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<sst xmlns="http://schemas.openxmlformats.org/spreadsheetml/2006/main" count="39" uniqueCount="27">
  <si>
    <t>Consuntivo COAN 2003: costi diretti e pieni delle attività e relative misure</t>
  </si>
  <si>
    <t>Servizi sociali per disabili - Coordinamento servizi sociali</t>
  </si>
  <si>
    <t>Attività</t>
  </si>
  <si>
    <t>Costo Diretto</t>
  </si>
  <si>
    <t>Costo Pieno</t>
  </si>
  <si>
    <t>Misura di attività</t>
  </si>
  <si>
    <t>Quantità</t>
  </si>
  <si>
    <t>Costo diretto
unitario</t>
  </si>
  <si>
    <t>Costo pieno
unitario</t>
  </si>
  <si>
    <t>EUR</t>
  </si>
  <si>
    <t/>
  </si>
  <si>
    <t>Erogazione servizi regolamentati - Contributi  regionali per mobilità disabili</t>
  </si>
  <si>
    <t>n.contributi per abbattimento barriere/acquisto veicoli</t>
  </si>
  <si>
    <t>Erogazione servizi regolamentati - Assegni di cura</t>
  </si>
  <si>
    <t>Erogazione servizi regolamentati - Tessere ATC agevolate (*)</t>
  </si>
  <si>
    <t>n.tessere agevolate ATC erogate</t>
  </si>
  <si>
    <t>Erogazione servizi regolamentati - Vacanze disabili</t>
  </si>
  <si>
    <t>n.disabili in soggiorno estivo</t>
  </si>
  <si>
    <t xml:space="preserve">Erogazione servizi regolamentati - Progetto trasporto disabili </t>
  </si>
  <si>
    <t>n.adulti disabili con trasporto lavoro</t>
  </si>
  <si>
    <t>Invalidità civile</t>
  </si>
  <si>
    <t>n.nuove invalidità rilasciate nell'anno</t>
  </si>
  <si>
    <t>n.invalidità civili erogate nell'anno</t>
  </si>
  <si>
    <t>Promozione sociale di comunità disabili</t>
  </si>
  <si>
    <t>Informazioni sul servizio disabili</t>
  </si>
  <si>
    <t>Totale</t>
  </si>
  <si>
    <t>(*) Il costo è relativo anche alle Tessere ATC attribuite nel 2002.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</si>
</sst>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EUR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1" applyNumberFormat="0" applyProtection="0">
      <alignment horizontal="center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0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center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center" vertical="top" wrapTex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0" fillId="18" borderId="0" xfId="56" applyFont="1" applyFill="1" applyAlignment="1" applyProtection="1">
      <alignment vertical="center"/>
      <protection locked="0"/>
    </xf>
    <xf numFmtId="0" fontId="10" fillId="18" borderId="0" xfId="0" applyFont="1" applyFill="1" applyAlignment="1">
      <alignment/>
    </xf>
    <xf numFmtId="0" fontId="10" fillId="18" borderId="0" xfId="56" applyFont="1" applyFill="1" applyAlignment="1" applyProtection="1">
      <alignment horizontal="left" vertical="center"/>
      <protection locked="0"/>
    </xf>
    <xf numFmtId="0" fontId="9" fillId="0" borderId="0" xfId="38" applyFont="1" applyFill="1" applyProtection="1" quotePrefix="1">
      <alignment horizontal="left" vertical="center" indent="1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left"/>
      <protection locked="0"/>
    </xf>
    <xf numFmtId="0" fontId="11" fillId="0" borderId="0" xfId="34" applyFont="1" applyFill="1" applyProtection="1" quotePrefix="1">
      <alignment horizontal="left" vertical="center" indent="1"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Alignment="1" applyProtection="1" quotePrefix="1">
      <alignment/>
      <protection locked="0"/>
    </xf>
    <xf numFmtId="0" fontId="5" fillId="3" borderId="2" xfId="55" applyBorder="1" applyAlignment="1" applyProtection="1" quotePrefix="1">
      <alignment horizontal="center" vertical="top" wrapText="1"/>
      <protection locked="0"/>
    </xf>
    <xf numFmtId="0" fontId="0" fillId="0" borderId="0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5" fillId="3" borderId="2" xfId="37" applyFill="1" applyBorder="1" applyAlignment="1" applyProtection="1" quotePrefix="1">
      <alignment horizontal="right" wrapText="1"/>
      <protection locked="0"/>
    </xf>
    <xf numFmtId="0" fontId="5" fillId="3" borderId="2" xfId="37" applyFill="1" applyBorder="1" applyAlignment="1" applyProtection="1" quotePrefix="1">
      <alignment horizontal="left" wrapText="1"/>
      <protection locked="0"/>
    </xf>
    <xf numFmtId="0" fontId="0" fillId="0" borderId="0" xfId="0" applyFont="1" applyFill="1" applyBorder="1" applyAlignment="1">
      <alignment/>
    </xf>
    <xf numFmtId="0" fontId="3" fillId="0" borderId="3" xfId="24" applyFill="1" applyBorder="1" applyProtection="1">
      <alignment horizontal="center" vertical="center"/>
      <protection locked="0"/>
    </xf>
    <xf numFmtId="0" fontId="5" fillId="0" borderId="3" xfId="37" applyFill="1" applyBorder="1" applyProtection="1" quotePrefix="1">
      <alignment horizontal="center" vertical="center"/>
      <protection locked="0"/>
    </xf>
    <xf numFmtId="0" fontId="5" fillId="0" borderId="3" xfId="37" applyFill="1" applyBorder="1" applyAlignment="1" applyProtection="1" quotePrefix="1">
      <alignment horizontal="left" vertical="center"/>
      <protection locked="0"/>
    </xf>
    <xf numFmtId="0" fontId="0" fillId="3" borderId="3" xfId="42" applyFont="1" applyBorder="1" applyAlignment="1" applyProtection="1">
      <alignment horizontal="left" vertical="center" wrapText="1" indent="1"/>
      <protection locked="0"/>
    </xf>
    <xf numFmtId="3" fontId="5" fillId="14" borderId="3" xfId="52" applyNumberFormat="1" applyFont="1" applyBorder="1" applyProtection="1" quotePrefix="1">
      <alignment horizontal="right" vertical="center"/>
      <protection locked="0"/>
    </xf>
    <xf numFmtId="3" fontId="5" fillId="14" borderId="3" xfId="52" applyNumberFormat="1" applyFont="1" applyBorder="1" applyAlignment="1" applyProtection="1" quotePrefix="1">
      <alignment horizontal="left" vertical="center"/>
      <protection locked="0"/>
    </xf>
    <xf numFmtId="0" fontId="5" fillId="14" borderId="3" xfId="52" applyFont="1" applyBorder="1" applyProtection="1" quotePrefix="1">
      <alignment horizontal="right" vertical="center"/>
      <protection locked="0"/>
    </xf>
    <xf numFmtId="0" fontId="0" fillId="3" borderId="3" xfId="42" applyFont="1" applyBorder="1" applyProtection="1">
      <alignment horizontal="left" vertical="center" indent="1"/>
      <protection locked="0"/>
    </xf>
    <xf numFmtId="0" fontId="5" fillId="14" borderId="3" xfId="52" applyFont="1" applyBorder="1" applyAlignment="1" applyProtection="1" quotePrefix="1">
      <alignment horizontal="left" vertical="center" wrapText="1"/>
      <protection locked="0"/>
    </xf>
    <xf numFmtId="0" fontId="0" fillId="0" borderId="3" xfId="42" applyFont="1" applyFill="1" applyBorder="1" applyProtection="1">
      <alignment horizontal="left" vertical="center" indent="1"/>
      <protection locked="0"/>
    </xf>
    <xf numFmtId="0" fontId="5" fillId="0" borderId="3" xfId="52" applyFont="1" applyFill="1" applyBorder="1" applyProtection="1" quotePrefix="1">
      <alignment horizontal="right" vertical="center"/>
      <protection locked="0"/>
    </xf>
    <xf numFmtId="0" fontId="5" fillId="0" borderId="3" xfId="52" applyFont="1" applyFill="1" applyBorder="1" applyAlignment="1" applyProtection="1" quotePrefix="1">
      <alignment horizontal="left" vertical="center"/>
      <protection locked="0"/>
    </xf>
    <xf numFmtId="3" fontId="5" fillId="0" borderId="3" xfId="52" applyNumberFormat="1" applyFont="1" applyFill="1" applyBorder="1" applyProtection="1" quotePrefix="1">
      <alignment horizontal="right" vertical="center"/>
      <protection locked="0"/>
    </xf>
    <xf numFmtId="3" fontId="5" fillId="0" borderId="3" xfId="52" applyNumberFormat="1" applyFont="1" applyFill="1" applyBorder="1" applyAlignment="1" applyProtection="1" quotePrefix="1">
      <alignment horizontal="left" vertical="center"/>
      <protection locked="0"/>
    </xf>
    <xf numFmtId="0" fontId="5" fillId="14" borderId="3" xfId="52" applyFont="1" applyBorder="1" applyAlignment="1" applyProtection="1" quotePrefix="1">
      <alignment horizontal="left" vertical="center"/>
      <protection locked="0"/>
    </xf>
    <xf numFmtId="0" fontId="12" fillId="2" borderId="1" xfId="40" applyFont="1" applyFill="1" applyBorder="1" applyProtection="1">
      <alignment horizontal="left" vertical="center" indent="1"/>
      <protection locked="0"/>
    </xf>
    <xf numFmtId="3" fontId="3" fillId="2" borderId="1" xfId="52" applyNumberFormat="1" applyFont="1" applyFill="1" applyBorder="1" applyProtection="1" quotePrefix="1">
      <alignment horizontal="right" vertical="center"/>
      <protection locked="0"/>
    </xf>
    <xf numFmtId="3" fontId="3" fillId="2" borderId="1" xfId="52" applyNumberFormat="1" applyFont="1" applyFill="1" applyBorder="1" applyAlignment="1" applyProtection="1" quotePrefix="1">
      <alignment horizontal="left" vertical="center"/>
      <protection locked="0"/>
    </xf>
    <xf numFmtId="0" fontId="3" fillId="2" borderId="1" xfId="52" applyFont="1" applyFill="1" applyBorder="1" applyProtection="1" quotePrefix="1">
      <alignment horizontal="right" vertical="center"/>
      <protection locked="0"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 quotePrefix="1">
      <alignment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Alignment="1">
      <alignment horizontal="left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8515625" style="0" customWidth="1"/>
    <col min="2" max="2" width="13.140625" style="41" customWidth="1"/>
    <col min="3" max="3" width="12.8515625" style="41" customWidth="1"/>
    <col min="4" max="4" width="37.8515625" style="41" customWidth="1"/>
    <col min="5" max="5" width="10.140625" style="0" customWidth="1"/>
    <col min="6" max="6" width="11.57421875" style="0" bestFit="1" customWidth="1"/>
    <col min="7" max="7" width="11.28125" style="0" customWidth="1"/>
  </cols>
  <sheetData>
    <row r="1" spans="1:4" ht="23.25" customHeight="1">
      <c r="A1" s="1" t="s">
        <v>0</v>
      </c>
      <c r="B1" s="1"/>
      <c r="C1" s="2"/>
      <c r="D1" s="3"/>
    </row>
    <row r="2" spans="1:4" s="6" customFormat="1" ht="12.75">
      <c r="A2" s="4"/>
      <c r="B2" s="5"/>
      <c r="D2" s="7"/>
    </row>
    <row r="3" spans="1:4" s="6" customFormat="1" ht="18">
      <c r="A3" s="4"/>
      <c r="B3" s="8" t="s">
        <v>1</v>
      </c>
      <c r="D3" s="7"/>
    </row>
    <row r="4" spans="1:7" ht="18">
      <c r="A4" s="8"/>
      <c r="B4" s="9"/>
      <c r="C4" s="9"/>
      <c r="D4" s="9"/>
      <c r="E4" s="10"/>
      <c r="F4" s="10"/>
      <c r="G4" s="10"/>
    </row>
    <row r="5" spans="1:7" s="12" customFormat="1" ht="25.5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</row>
    <row r="6" spans="1:7" s="16" customFormat="1" ht="12.75">
      <c r="A6" s="13"/>
      <c r="B6" s="14" t="s">
        <v>9</v>
      </c>
      <c r="C6" s="14" t="s">
        <v>9</v>
      </c>
      <c r="D6" s="13"/>
      <c r="E6" s="15" t="s">
        <v>10</v>
      </c>
      <c r="F6" s="15" t="s">
        <v>10</v>
      </c>
      <c r="G6" s="15" t="s">
        <v>10</v>
      </c>
    </row>
    <row r="7" spans="1:7" s="16" customFormat="1" ht="12.75">
      <c r="A7" s="17"/>
      <c r="B7" s="18"/>
      <c r="C7" s="18"/>
      <c r="D7" s="19"/>
      <c r="E7" s="18"/>
      <c r="F7" s="18"/>
      <c r="G7" s="18"/>
    </row>
    <row r="8" spans="1:7" s="16" customFormat="1" ht="25.5">
      <c r="A8" s="20" t="s">
        <v>11</v>
      </c>
      <c r="B8" s="21">
        <v>52413.77</v>
      </c>
      <c r="C8" s="21">
        <v>57230.67</v>
      </c>
      <c r="D8" s="22" t="s">
        <v>10</v>
      </c>
      <c r="E8" s="23"/>
      <c r="F8" s="23"/>
      <c r="G8" s="23"/>
    </row>
    <row r="9" spans="1:7" s="16" customFormat="1" ht="25.5">
      <c r="A9" s="24"/>
      <c r="B9" s="23"/>
      <c r="C9" s="23"/>
      <c r="D9" s="25" t="s">
        <v>12</v>
      </c>
      <c r="E9" s="21">
        <v>152</v>
      </c>
      <c r="F9" s="23"/>
      <c r="G9" s="23"/>
    </row>
    <row r="10" spans="1:7" s="16" customFormat="1" ht="12.75">
      <c r="A10" s="26"/>
      <c r="B10" s="27"/>
      <c r="C10" s="27"/>
      <c r="D10" s="28"/>
      <c r="E10" s="29"/>
      <c r="F10" s="27"/>
      <c r="G10" s="27"/>
    </row>
    <row r="11" spans="1:7" s="16" customFormat="1" ht="12.75">
      <c r="A11" s="24" t="s">
        <v>13</v>
      </c>
      <c r="B11" s="21">
        <f>484553.01+281239.55</f>
        <v>765792.56</v>
      </c>
      <c r="C11" s="21">
        <f>529084.13+281239.55</f>
        <v>810323.6799999999</v>
      </c>
      <c r="D11" s="22" t="s">
        <v>10</v>
      </c>
      <c r="E11" s="23"/>
      <c r="F11" s="23"/>
      <c r="G11" s="23"/>
    </row>
    <row r="12" spans="1:7" s="16" customFormat="1" ht="12.75">
      <c r="A12" s="26"/>
      <c r="B12" s="29"/>
      <c r="C12" s="29"/>
      <c r="D12" s="30"/>
      <c r="E12" s="27"/>
      <c r="F12" s="27"/>
      <c r="G12" s="27"/>
    </row>
    <row r="13" spans="1:7" s="16" customFormat="1" ht="12.75">
      <c r="A13" s="24" t="s">
        <v>14</v>
      </c>
      <c r="B13" s="21">
        <f>709869.91-281239.55</f>
        <v>428630.36000000004</v>
      </c>
      <c r="C13" s="21">
        <f>775107.99-281239.55</f>
        <v>493868.44</v>
      </c>
      <c r="D13" s="22" t="s">
        <v>10</v>
      </c>
      <c r="E13" s="23"/>
      <c r="F13" s="23"/>
      <c r="G13" s="23"/>
    </row>
    <row r="14" spans="1:7" s="16" customFormat="1" ht="12.75">
      <c r="A14" s="24"/>
      <c r="B14" s="23"/>
      <c r="C14" s="23"/>
      <c r="D14" s="31" t="s">
        <v>15</v>
      </c>
      <c r="E14" s="21">
        <v>5557</v>
      </c>
      <c r="F14" s="23"/>
      <c r="G14" s="23"/>
    </row>
    <row r="15" spans="1:7" s="16" customFormat="1" ht="12.75">
      <c r="A15" s="26"/>
      <c r="B15" s="29"/>
      <c r="C15" s="29"/>
      <c r="D15" s="30"/>
      <c r="E15" s="27"/>
      <c r="F15" s="27"/>
      <c r="G15" s="27"/>
    </row>
    <row r="16" spans="1:7" s="16" customFormat="1" ht="12.75">
      <c r="A16" s="24" t="s">
        <v>16</v>
      </c>
      <c r="B16" s="21">
        <v>795310.17</v>
      </c>
      <c r="C16" s="21">
        <v>868400.33</v>
      </c>
      <c r="D16" s="22" t="s">
        <v>10</v>
      </c>
      <c r="E16" s="23"/>
      <c r="F16" s="23"/>
      <c r="G16" s="23"/>
    </row>
    <row r="17" spans="1:7" s="16" customFormat="1" ht="12.75">
      <c r="A17" s="24"/>
      <c r="B17" s="23"/>
      <c r="C17" s="23"/>
      <c r="D17" s="31" t="s">
        <v>17</v>
      </c>
      <c r="E17" s="21">
        <v>208</v>
      </c>
      <c r="F17" s="23"/>
      <c r="G17" s="23"/>
    </row>
    <row r="18" spans="1:7" s="16" customFormat="1" ht="12.75">
      <c r="A18" s="26"/>
      <c r="B18" s="29"/>
      <c r="C18" s="29"/>
      <c r="D18" s="30"/>
      <c r="E18" s="27"/>
      <c r="F18" s="27"/>
      <c r="G18" s="27"/>
    </row>
    <row r="19" spans="1:7" s="16" customFormat="1" ht="12.75">
      <c r="A19" s="20" t="s">
        <v>18</v>
      </c>
      <c r="B19" s="21">
        <v>429643.04</v>
      </c>
      <c r="C19" s="21">
        <v>469127.86</v>
      </c>
      <c r="D19" s="22" t="s">
        <v>10</v>
      </c>
      <c r="E19" s="23"/>
      <c r="F19" s="23"/>
      <c r="G19" s="23"/>
    </row>
    <row r="20" spans="1:7" s="16" customFormat="1" ht="12.75">
      <c r="A20" s="24"/>
      <c r="B20" s="23"/>
      <c r="C20" s="23"/>
      <c r="D20" s="31" t="s">
        <v>19</v>
      </c>
      <c r="E20" s="21">
        <v>60</v>
      </c>
      <c r="F20" s="23"/>
      <c r="G20" s="23"/>
    </row>
    <row r="21" spans="1:7" s="16" customFormat="1" ht="12.75">
      <c r="A21" s="26"/>
      <c r="B21" s="29"/>
      <c r="C21" s="29"/>
      <c r="D21" s="30"/>
      <c r="E21" s="27"/>
      <c r="F21" s="27"/>
      <c r="G21" s="27"/>
    </row>
    <row r="22" spans="1:7" s="16" customFormat="1" ht="12.75">
      <c r="A22" s="24" t="s">
        <v>20</v>
      </c>
      <c r="B22" s="21">
        <v>439717.25</v>
      </c>
      <c r="C22" s="21">
        <v>480127.91</v>
      </c>
      <c r="D22" s="22" t="s">
        <v>10</v>
      </c>
      <c r="E22" s="23"/>
      <c r="F22" s="23"/>
      <c r="G22" s="23"/>
    </row>
    <row r="23" spans="1:7" s="16" customFormat="1" ht="12.75">
      <c r="A23" s="24"/>
      <c r="B23" s="23"/>
      <c r="C23" s="23"/>
      <c r="D23" s="31" t="s">
        <v>21</v>
      </c>
      <c r="E23" s="21">
        <v>12000</v>
      </c>
      <c r="F23" s="23"/>
      <c r="G23" s="23"/>
    </row>
    <row r="24" spans="1:7" s="16" customFormat="1" ht="12.75">
      <c r="A24" s="24"/>
      <c r="B24" s="23"/>
      <c r="C24" s="23"/>
      <c r="D24" s="31" t="s">
        <v>22</v>
      </c>
      <c r="E24" s="21">
        <v>22391</v>
      </c>
      <c r="F24" s="23"/>
      <c r="G24" s="23"/>
    </row>
    <row r="25" spans="1:7" s="16" customFormat="1" ht="12.75">
      <c r="A25" s="26"/>
      <c r="B25" s="27"/>
      <c r="C25" s="27"/>
      <c r="D25" s="28"/>
      <c r="E25" s="29"/>
      <c r="F25" s="27"/>
      <c r="G25" s="27"/>
    </row>
    <row r="26" spans="1:7" s="16" customFormat="1" ht="12.75">
      <c r="A26" s="24" t="s">
        <v>23</v>
      </c>
      <c r="B26" s="21">
        <v>257418.69</v>
      </c>
      <c r="C26" s="21">
        <v>281075.84</v>
      </c>
      <c r="D26" s="22" t="s">
        <v>10</v>
      </c>
      <c r="E26" s="23"/>
      <c r="F26" s="23"/>
      <c r="G26" s="23"/>
    </row>
    <row r="27" spans="1:7" s="16" customFormat="1" ht="12.75">
      <c r="A27" s="26"/>
      <c r="B27" s="29"/>
      <c r="C27" s="29"/>
      <c r="D27" s="30"/>
      <c r="E27" s="27"/>
      <c r="F27" s="27"/>
      <c r="G27" s="27"/>
    </row>
    <row r="28" spans="1:7" s="16" customFormat="1" ht="12.75">
      <c r="A28" s="24" t="s">
        <v>24</v>
      </c>
      <c r="B28" s="21">
        <v>494137.86</v>
      </c>
      <c r="C28" s="21">
        <v>539549.84</v>
      </c>
      <c r="D28" s="22" t="s">
        <v>10</v>
      </c>
      <c r="E28" s="23"/>
      <c r="F28" s="23"/>
      <c r="G28" s="23"/>
    </row>
    <row r="29" spans="1:7" s="16" customFormat="1" ht="12.75">
      <c r="A29" s="26"/>
      <c r="B29" s="29"/>
      <c r="C29" s="29"/>
      <c r="D29" s="30"/>
      <c r="E29" s="27"/>
      <c r="F29" s="27"/>
      <c r="G29" s="27"/>
    </row>
    <row r="30" spans="1:7" s="36" customFormat="1" ht="27" customHeight="1">
      <c r="A30" s="32" t="s">
        <v>25</v>
      </c>
      <c r="B30" s="33">
        <v>3663063.7</v>
      </c>
      <c r="C30" s="33">
        <v>3999704.57</v>
      </c>
      <c r="D30" s="34" t="s">
        <v>10</v>
      </c>
      <c r="E30" s="35"/>
      <c r="F30" s="35"/>
      <c r="G30" s="35"/>
    </row>
    <row r="31" spans="1:7" s="16" customFormat="1" ht="12.75">
      <c r="A31" s="37" t="s">
        <v>26</v>
      </c>
      <c r="B31" s="38"/>
      <c r="C31" s="38"/>
      <c r="D31" s="39"/>
      <c r="E31" s="40"/>
      <c r="F31" s="40"/>
      <c r="G31" s="40"/>
    </row>
  </sheetData>
  <printOptions horizontalCentered="1"/>
  <pageMargins left="0.57" right="0.7874015748031497" top="0.984251968503937" bottom="0.984251968503937" header="0.5118110236220472" footer="0.5118110236220472"/>
  <pageSetup fitToHeight="0" horizontalDpi="600" verticalDpi="600" orientation="landscape" paperSize="9" scale="89" r:id="rId1"/>
  <headerFooter alignWithMargins="0">
    <oddFooter>&amp;R98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2004-09-16T11:54:41Z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